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20" windowHeight="11020"/>
  </bookViews>
  <sheets>
    <sheet name="Parking Account 2018-19" sheetId="1" r:id="rId1"/>
  </sheets>
  <calcPr calcId="145621"/>
</workbook>
</file>

<file path=xl/calcChain.xml><?xml version="1.0" encoding="utf-8"?>
<calcChain xmlns="http://schemas.openxmlformats.org/spreadsheetml/2006/main">
  <c r="D16" i="1" l="1"/>
  <c r="D29" i="1" s="1"/>
</calcChain>
</file>

<file path=xl/sharedStrings.xml><?xml version="1.0" encoding="utf-8"?>
<sst xmlns="http://schemas.openxmlformats.org/spreadsheetml/2006/main" count="54" uniqueCount="31">
  <si>
    <t>Car Parking Account 2018/19</t>
  </si>
  <si>
    <t>Income</t>
  </si>
  <si>
    <t>Expenditure</t>
  </si>
  <si>
    <t>Account type</t>
  </si>
  <si>
    <t>Income/Expenditure:</t>
  </si>
  <si>
    <t>Amount</t>
  </si>
  <si>
    <t>Maintenance of land and buildings</t>
  </si>
  <si>
    <t>Equipment and tools purchased or repaired</t>
  </si>
  <si>
    <t>Pay and display machine Maintenance and service</t>
  </si>
  <si>
    <t>Utilities</t>
  </si>
  <si>
    <t>External rent</t>
  </si>
  <si>
    <t>Business Rates</t>
  </si>
  <si>
    <t>Insurance</t>
  </si>
  <si>
    <t>Advertising - public notices</t>
  </si>
  <si>
    <t>Office supplies &amp; stationery</t>
  </si>
  <si>
    <t>Contractors</t>
  </si>
  <si>
    <t>Professional fees- DVLA, court fees</t>
  </si>
  <si>
    <t>Cash collection, banking &amp; credit services</t>
  </si>
  <si>
    <t>Gritting</t>
  </si>
  <si>
    <t>Subscriptions to professional bodies</t>
  </si>
  <si>
    <t>Refunds</t>
  </si>
  <si>
    <t>Reimbursement to car park owners</t>
  </si>
  <si>
    <t>Depreciation</t>
  </si>
  <si>
    <t>Car Park Fees and Charges</t>
  </si>
  <si>
    <t>Penalty Charge Notices</t>
  </si>
  <si>
    <t>Season tickets</t>
  </si>
  <si>
    <t>Management fee</t>
  </si>
  <si>
    <t>Other income - rents, way leaves</t>
  </si>
  <si>
    <t xml:space="preserve">Set out above are details of the income and expenditure relating to the Council’s car parking service for 2018/19.  These figures are the estimated out-turn position for 2018/19.  </t>
  </si>
  <si>
    <t>The draft financial outturn position will be reported to the Cabinet in 2019 and the figures are also subject to review by the Council’s external auditors.</t>
  </si>
  <si>
    <t>The figures will be updated, if necessary, as preparation and audit of the Council’s financial statements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</si>
</sst>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0" fillId="0" borderId="0" xfId="0" applyNumberFormat="1" applyFill="1"/>
    <xf numFmtId="49" fontId="6" fillId="0" borderId="0" xfId="0" applyNumberFormat="1" applyFont="1" applyFill="1"/>
    <xf numFmtId="3" fontId="0" fillId="0" borderId="0" xfId="0" applyNumberFormat="1" applyFill="1"/>
    <xf numFmtId="49" fontId="7" fillId="0" borderId="0" xfId="0" applyNumberFormat="1" applyFont="1" applyFill="1"/>
    <xf numFmtId="0" fontId="0" fillId="0" borderId="0" xfId="0" applyFill="1"/>
    <xf numFmtId="40" fontId="0" fillId="0" borderId="0" xfId="0" applyNumberFormat="1"/>
    <xf numFmtId="3" fontId="0" fillId="0" borderId="0" xfId="0" applyNumberFormat="1"/>
    <xf numFmtId="0" fontId="7" fillId="0" borderId="0" xfId="0" applyFont="1"/>
    <xf numFmtId="49" fontId="0" fillId="0" borderId="0" xfId="0" applyNumberFormat="1"/>
    <xf numFmtId="49" fontId="6" fillId="0" borderId="0" xfId="0" applyNumberFormat="1" applyFont="1"/>
    <xf numFmtId="3" fontId="1" fillId="0" borderId="0" xfId="0" applyNumberFormat="1" applyFont="1" applyFill="1"/>
    <xf numFmtId="3" fontId="1" fillId="0" borderId="2" xfId="0" applyNumberFormat="1" applyFont="1" applyFill="1" applyBorder="1"/>
    <xf numFmtId="0" fontId="7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H11" sqref="H11"/>
    </sheetView>
  </sheetViews>
  <sheetFormatPr defaultRowHeight="14.5" x14ac:dyDescent="0.35"/>
  <cols>
    <col min="1" max="1" width="45.81640625" customWidth="1"/>
    <col min="2" max="2" width="20.1796875" bestFit="1" customWidth="1"/>
    <col min="3" max="3" width="9.81640625" bestFit="1" customWidth="1"/>
    <col min="4" max="4" width="12" bestFit="1" customWidth="1"/>
  </cols>
  <sheetData>
    <row r="1" spans="1:6" ht="15" x14ac:dyDescent="0.25">
      <c r="A1" s="1" t="s">
        <v>0</v>
      </c>
      <c r="B1" s="2"/>
    </row>
    <row r="4" spans="1:6" ht="15" x14ac:dyDescent="0.25">
      <c r="A4" s="3"/>
      <c r="B4" s="3"/>
      <c r="C4" s="4" t="s">
        <v>1</v>
      </c>
      <c r="D4" s="4" t="s">
        <v>2</v>
      </c>
    </row>
    <row r="5" spans="1:6" ht="15" x14ac:dyDescent="0.25">
      <c r="A5" s="5" t="s">
        <v>3</v>
      </c>
      <c r="B5" s="5" t="s">
        <v>4</v>
      </c>
      <c r="C5" s="6" t="s">
        <v>5</v>
      </c>
      <c r="D5" s="6" t="s">
        <v>5</v>
      </c>
    </row>
    <row r="7" spans="1:6" ht="15" x14ac:dyDescent="0.25">
      <c r="A7" s="7" t="s">
        <v>6</v>
      </c>
      <c r="B7" s="8" t="s">
        <v>2</v>
      </c>
      <c r="C7" s="9"/>
      <c r="D7" s="9">
        <v>51451.59</v>
      </c>
      <c r="F7" s="9"/>
    </row>
    <row r="8" spans="1:6" ht="15" x14ac:dyDescent="0.25">
      <c r="A8" s="7" t="s">
        <v>7</v>
      </c>
      <c r="B8" s="8" t="s">
        <v>2</v>
      </c>
      <c r="C8" s="9"/>
      <c r="D8" s="9">
        <v>4068.2</v>
      </c>
      <c r="F8" s="9"/>
    </row>
    <row r="9" spans="1:6" ht="15" x14ac:dyDescent="0.25">
      <c r="A9" s="7" t="s">
        <v>8</v>
      </c>
      <c r="B9" s="8" t="s">
        <v>2</v>
      </c>
      <c r="C9" s="9"/>
      <c r="D9" s="9">
        <v>8226.67</v>
      </c>
      <c r="F9" s="9"/>
    </row>
    <row r="10" spans="1:6" ht="15" x14ac:dyDescent="0.25">
      <c r="A10" s="7" t="s">
        <v>9</v>
      </c>
      <c r="B10" s="8" t="s">
        <v>2</v>
      </c>
      <c r="C10" s="9"/>
      <c r="D10" s="9">
        <v>9892.0400000000009</v>
      </c>
      <c r="F10" s="9"/>
    </row>
    <row r="11" spans="1:6" ht="15" x14ac:dyDescent="0.25">
      <c r="A11" s="7" t="s">
        <v>10</v>
      </c>
      <c r="B11" s="8" t="s">
        <v>2</v>
      </c>
      <c r="C11" s="9"/>
      <c r="D11" s="9">
        <v>25033.29</v>
      </c>
      <c r="F11" s="9"/>
    </row>
    <row r="12" spans="1:6" ht="15" x14ac:dyDescent="0.25">
      <c r="A12" s="7" t="s">
        <v>11</v>
      </c>
      <c r="B12" s="8" t="s">
        <v>2</v>
      </c>
      <c r="C12" s="9"/>
      <c r="D12" s="9">
        <v>294143.69</v>
      </c>
      <c r="F12" s="9"/>
    </row>
    <row r="13" spans="1:6" ht="15" x14ac:dyDescent="0.25">
      <c r="A13" s="10" t="s">
        <v>12</v>
      </c>
      <c r="B13" s="8" t="s">
        <v>2</v>
      </c>
      <c r="C13" s="9"/>
      <c r="D13" s="9">
        <v>135</v>
      </c>
      <c r="F13" s="9"/>
    </row>
    <row r="14" spans="1:6" ht="15" x14ac:dyDescent="0.25">
      <c r="A14" s="7" t="s">
        <v>13</v>
      </c>
      <c r="B14" s="8" t="s">
        <v>2</v>
      </c>
      <c r="C14" s="9"/>
      <c r="D14" s="9">
        <v>1230.2</v>
      </c>
      <c r="F14" s="9"/>
    </row>
    <row r="15" spans="1:6" ht="15" x14ac:dyDescent="0.25">
      <c r="A15" s="7" t="s">
        <v>14</v>
      </c>
      <c r="B15" s="8" t="s">
        <v>2</v>
      </c>
      <c r="C15" s="9"/>
      <c r="D15" s="9">
        <v>3645.32</v>
      </c>
      <c r="F15" s="9"/>
    </row>
    <row r="16" spans="1:6" ht="15" x14ac:dyDescent="0.25">
      <c r="A16" s="7" t="s">
        <v>15</v>
      </c>
      <c r="B16" s="8" t="s">
        <v>2</v>
      </c>
      <c r="C16" s="9"/>
      <c r="D16" s="9">
        <f>SUM(85967.15+78681.12)</f>
        <v>164648.26999999999</v>
      </c>
      <c r="E16" s="11"/>
      <c r="F16" s="9"/>
    </row>
    <row r="17" spans="1:10" ht="15" x14ac:dyDescent="0.25">
      <c r="A17" s="7" t="s">
        <v>16</v>
      </c>
      <c r="B17" s="8" t="s">
        <v>2</v>
      </c>
      <c r="C17" s="9"/>
      <c r="D17" s="9">
        <v>60567.77</v>
      </c>
      <c r="F17" s="9"/>
    </row>
    <row r="18" spans="1:10" ht="15" x14ac:dyDescent="0.25">
      <c r="A18" s="7" t="s">
        <v>17</v>
      </c>
      <c r="B18" s="8" t="s">
        <v>2</v>
      </c>
      <c r="C18" s="9"/>
      <c r="D18" s="9">
        <v>57950.19</v>
      </c>
      <c r="F18" s="9"/>
    </row>
    <row r="19" spans="1:10" ht="15" x14ac:dyDescent="0.25">
      <c r="A19" s="7" t="s">
        <v>18</v>
      </c>
      <c r="B19" s="8" t="s">
        <v>2</v>
      </c>
      <c r="C19" s="9"/>
      <c r="D19" s="9">
        <v>58080</v>
      </c>
      <c r="F19" s="9"/>
    </row>
    <row r="20" spans="1:10" ht="15" x14ac:dyDescent="0.25">
      <c r="A20" s="7" t="s">
        <v>19</v>
      </c>
      <c r="B20" s="8" t="s">
        <v>2</v>
      </c>
      <c r="C20" s="9"/>
      <c r="D20" s="9">
        <v>654</v>
      </c>
      <c r="F20" s="9"/>
    </row>
    <row r="21" spans="1:10" ht="15" x14ac:dyDescent="0.25">
      <c r="A21" s="7" t="s">
        <v>20</v>
      </c>
      <c r="B21" s="8" t="s">
        <v>2</v>
      </c>
      <c r="C21" s="9"/>
      <c r="D21" s="9">
        <v>464.39</v>
      </c>
      <c r="F21" s="9"/>
    </row>
    <row r="22" spans="1:10" ht="15" x14ac:dyDescent="0.25">
      <c r="A22" s="7" t="s">
        <v>21</v>
      </c>
      <c r="B22" s="8" t="s">
        <v>2</v>
      </c>
      <c r="C22" s="9"/>
      <c r="D22" s="9">
        <v>95496.13</v>
      </c>
      <c r="F22" s="9"/>
    </row>
    <row r="23" spans="1:10" x14ac:dyDescent="0.35">
      <c r="A23" s="7" t="s">
        <v>22</v>
      </c>
      <c r="B23" s="8" t="s">
        <v>2</v>
      </c>
      <c r="C23" s="9"/>
      <c r="D23" s="9">
        <v>227800.01</v>
      </c>
      <c r="E23" s="12"/>
      <c r="F23" s="9"/>
      <c r="G23" s="13"/>
      <c r="J23" s="14"/>
    </row>
    <row r="24" spans="1:10" x14ac:dyDescent="0.35">
      <c r="A24" s="15" t="s">
        <v>23</v>
      </c>
      <c r="B24" s="16" t="s">
        <v>1</v>
      </c>
      <c r="C24" s="17">
        <v>-2147660.31</v>
      </c>
      <c r="D24" s="9"/>
      <c r="G24" s="17"/>
    </row>
    <row r="25" spans="1:10" x14ac:dyDescent="0.35">
      <c r="A25" s="15" t="s">
        <v>24</v>
      </c>
      <c r="B25" s="16" t="s">
        <v>1</v>
      </c>
      <c r="C25" s="17">
        <v>-89766.77</v>
      </c>
      <c r="D25" s="9"/>
      <c r="G25" s="17"/>
    </row>
    <row r="26" spans="1:10" x14ac:dyDescent="0.35">
      <c r="A26" s="15" t="s">
        <v>25</v>
      </c>
      <c r="B26" s="16" t="s">
        <v>1</v>
      </c>
      <c r="C26" s="17">
        <v>-122400.08</v>
      </c>
      <c r="D26" s="9"/>
      <c r="G26" s="17"/>
    </row>
    <row r="27" spans="1:10" x14ac:dyDescent="0.35">
      <c r="A27" s="15" t="s">
        <v>26</v>
      </c>
      <c r="B27" s="16" t="s">
        <v>1</v>
      </c>
      <c r="C27" s="17">
        <v>-18000</v>
      </c>
      <c r="D27" s="9"/>
      <c r="G27" s="17"/>
    </row>
    <row r="28" spans="1:10" x14ac:dyDescent="0.35">
      <c r="A28" s="15" t="s">
        <v>27</v>
      </c>
      <c r="B28" s="16" t="s">
        <v>1</v>
      </c>
      <c r="C28" s="17">
        <v>-48186.95</v>
      </c>
      <c r="D28" s="9"/>
      <c r="E28" s="13"/>
      <c r="G28" s="17"/>
      <c r="H28" s="13"/>
    </row>
    <row r="29" spans="1:10" x14ac:dyDescent="0.35">
      <c r="A29" s="15"/>
      <c r="B29" s="15"/>
      <c r="C29" s="9"/>
      <c r="D29" s="18">
        <f>SUM(C7:D28)</f>
        <v>-1362527.35</v>
      </c>
    </row>
    <row r="32" spans="1:10" x14ac:dyDescent="0.35">
      <c r="A32" s="19" t="s">
        <v>28</v>
      </c>
      <c r="B32" s="20"/>
      <c r="C32" s="20"/>
      <c r="D32" s="20"/>
      <c r="E32" s="20"/>
      <c r="F32" s="20"/>
      <c r="G32" s="20"/>
      <c r="H32" s="20"/>
      <c r="I32" s="20"/>
    </row>
    <row r="33" spans="1:11" x14ac:dyDescent="0.35">
      <c r="A33" s="21" t="s">
        <v>29</v>
      </c>
      <c r="B33" s="22"/>
      <c r="C33" s="22"/>
      <c r="D33" s="22"/>
      <c r="E33" s="22"/>
      <c r="F33" s="22"/>
      <c r="G33" s="22"/>
      <c r="H33" s="22"/>
      <c r="I33" s="22"/>
      <c r="J33" s="11"/>
      <c r="K33" s="11"/>
    </row>
    <row r="34" spans="1:11" x14ac:dyDescent="0.35">
      <c r="A34" s="23" t="s">
        <v>30</v>
      </c>
      <c r="B34" s="20"/>
      <c r="C34" s="20"/>
      <c r="D34" s="20"/>
      <c r="E34" s="20"/>
      <c r="F34" s="20"/>
      <c r="G34" s="20"/>
      <c r="H34" s="20"/>
      <c r="I34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 Account 2018-19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Wheatley</dc:creator>
  <cp:lastModifiedBy>Mary-Ann Forrest</cp:lastModifiedBy>
  <dcterms:created xsi:type="dcterms:W3CDTF">2019-06-26T09:46:37Z</dcterms:created>
  <dcterms:modified xsi:type="dcterms:W3CDTF">2019-06-26T11:54:21Z</dcterms:modified>
</cp:coreProperties>
</file>